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work\1. Project\_02_KC_KTL_인증\2020년도_인증진행\샤먼 탈레스\"/>
    </mc:Choice>
  </mc:AlternateContent>
  <xr:revisionPtr revIDLastSave="0" documentId="13_ncr:1_{2F3CA1E4-A7C2-48DE-924B-C38A6F1297AB}" xr6:coauthVersionLast="47" xr6:coauthVersionMax="47" xr10:uidLastSave="{00000000-0000-0000-0000-000000000000}"/>
  <bookViews>
    <workbookView xWindow="-120" yWindow="-120" windowWidth="29040" windowHeight="15840" xr2:uid="{4EB15D8F-C871-44CC-B442-8E9E10399C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/>
  <c r="D6" i="1"/>
  <c r="F22" i="1"/>
  <c r="D22" i="1"/>
  <c r="F20" i="1"/>
  <c r="D20" i="1"/>
  <c r="F8" i="1"/>
  <c r="F6" i="1"/>
</calcChain>
</file>

<file path=xl/sharedStrings.xml><?xml version="1.0" encoding="utf-8"?>
<sst xmlns="http://schemas.openxmlformats.org/spreadsheetml/2006/main" count="39" uniqueCount="23">
  <si>
    <t>온도/습도 센서 RS485모듈 값 확인</t>
    <phoneticPr fontId="1" type="noConversion"/>
  </si>
  <si>
    <t>온도값</t>
    <phoneticPr fontId="1" type="noConversion"/>
  </si>
  <si>
    <t>모듈 출력값(온도)</t>
    <phoneticPr fontId="1" type="noConversion"/>
  </si>
  <si>
    <t>모듈 출력값(습도)</t>
    <phoneticPr fontId="1" type="noConversion"/>
  </si>
  <si>
    <t>습도값</t>
    <phoneticPr fontId="1" type="noConversion"/>
  </si>
  <si>
    <t>영상온도</t>
    <phoneticPr fontId="1" type="noConversion"/>
  </si>
  <si>
    <t>영하온도</t>
    <phoneticPr fontId="1" type="noConversion"/>
  </si>
  <si>
    <t>FFAC</t>
    <phoneticPr fontId="1" type="noConversion"/>
  </si>
  <si>
    <t>온도/습도 센서 RS485모듈 값 확인 예시</t>
    <phoneticPr fontId="1" type="noConversion"/>
  </si>
  <si>
    <t>노란색 칸에 센서 출력값중 알맞은 값을 넣으면 됩니다.</t>
    <phoneticPr fontId="1" type="noConversion"/>
  </si>
  <si>
    <t>위 사진과 같이 네모표시 되어있는 부분이 영하 온도에서 영상 온도로 변하는 과졍입니다.</t>
    <phoneticPr fontId="1" type="noConversion"/>
  </si>
  <si>
    <t>영하 온도의 경우 위 사진과 같이 나타나며 해당하는 테스트 값에 맞추어 위 셀에 입력하여 값을 확인하면 됩니다.</t>
    <phoneticPr fontId="1" type="noConversion"/>
  </si>
  <si>
    <t>0000~0320</t>
    <phoneticPr fontId="1" type="noConversion"/>
  </si>
  <si>
    <t>FF38~0000</t>
    <phoneticPr fontId="1" type="noConversion"/>
  </si>
  <si>
    <t>습도</t>
    <phoneticPr fontId="1" type="noConversion"/>
  </si>
  <si>
    <t>0000~03E7</t>
    <phoneticPr fontId="1" type="noConversion"/>
  </si>
  <si>
    <t>값에 E가 들어가면서 온도값이 지수 표현으로 넘어간다면 작은따옴표( ' )를 앞에 추가하여 작석해 주세요</t>
    <phoneticPr fontId="1" type="noConversion"/>
  </si>
  <si>
    <t xml:space="preserve">예) 01E3 --&gt; </t>
    <phoneticPr fontId="1" type="noConversion"/>
  </si>
  <si>
    <t xml:space="preserve">       '01E3 이와 같이 입력 --&gt;</t>
    <phoneticPr fontId="1" type="noConversion"/>
  </si>
  <si>
    <t>023A</t>
    <phoneticPr fontId="1" type="noConversion"/>
  </si>
  <si>
    <t>00F5</t>
    <phoneticPr fontId="1" type="noConversion"/>
  </si>
  <si>
    <t>FF8A</t>
    <phoneticPr fontId="1" type="noConversion"/>
  </si>
  <si>
    <t>031A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</si>
</sst>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5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1" xfId="0" applyNumberFormat="1" applyFill="1" applyBorder="1">
      <alignment vertical="center"/>
    </xf>
    <xf numFmtId="0" fontId="0" fillId="3" borderId="8" xfId="0" applyNumberForma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11" fontId="0" fillId="3" borderId="8" xfId="0" quotePrefix="1" applyNumberFormat="1" applyFill="1" applyBorder="1">
      <alignment vertical="center"/>
    </xf>
    <xf numFmtId="11" fontId="0" fillId="3" borderId="1" xfId="0" quotePrefix="1" applyNumberForma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23</xdr:row>
      <xdr:rowOff>85725</xdr:rowOff>
    </xdr:from>
    <xdr:to>
      <xdr:col>8</xdr:col>
      <xdr:colOff>605840</xdr:colOff>
      <xdr:row>37</xdr:row>
      <xdr:rowOff>85725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BD4419B-B7BA-4BB2-BE03-85CDD4DE3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" y="4943475"/>
          <a:ext cx="6311315" cy="2933700"/>
        </a:xfrm>
        <a:prstGeom prst="rect">
          <a:avLst/>
        </a:prstGeom>
      </xdr:spPr>
    </xdr:pic>
    <xdr:clientData/>
  </xdr:twoCellAnchor>
  <xdr:twoCellAnchor>
    <xdr:from>
      <xdr:col>1</xdr:col>
      <xdr:colOff>95249</xdr:colOff>
      <xdr:row>28</xdr:row>
      <xdr:rowOff>66675</xdr:rowOff>
    </xdr:from>
    <xdr:to>
      <xdr:col>8</xdr:col>
      <xdr:colOff>38100</xdr:colOff>
      <xdr:row>31</xdr:row>
      <xdr:rowOff>1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9E7C46F6-BC26-4BEA-9AF1-C82C20BB52AD}"/>
            </a:ext>
          </a:extLst>
        </xdr:cNvPr>
        <xdr:cNvSpPr/>
      </xdr:nvSpPr>
      <xdr:spPr>
        <a:xfrm>
          <a:off x="781049" y="5343525"/>
          <a:ext cx="5715001" cy="561976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2</xdr:col>
      <xdr:colOff>219075</xdr:colOff>
      <xdr:row>11</xdr:row>
      <xdr:rowOff>133350</xdr:rowOff>
    </xdr:from>
    <xdr:to>
      <xdr:col>4</xdr:col>
      <xdr:colOff>237890</xdr:colOff>
      <xdr:row>13</xdr:row>
      <xdr:rowOff>133298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42B549D-0233-4D92-A11C-029F7CBC6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0675" y="2457450"/>
          <a:ext cx="1876190" cy="4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11</xdr:row>
      <xdr:rowOff>123825</xdr:rowOff>
    </xdr:from>
    <xdr:to>
      <xdr:col>9</xdr:col>
      <xdr:colOff>66436</xdr:colOff>
      <xdr:row>13</xdr:row>
      <xdr:rowOff>190439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63072F6-6D0B-4267-9677-D59CD1C64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95900" y="2447925"/>
          <a:ext cx="1914286" cy="4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D936F-745B-46AF-952E-65CA4FABBF09}">
  <dimension ref="B2:I41"/>
  <sheetViews>
    <sheetView tabSelected="1" workbookViewId="0">
      <selection activeCell="D15" sqref="D15"/>
    </sheetView>
  </sheetViews>
  <sheetFormatPr defaultRowHeight="16.5" x14ac:dyDescent="0.3"/>
  <cols>
    <col min="3" max="3" width="17.25" bestFit="1" customWidth="1"/>
    <col min="4" max="4" width="7.125" style="1" bestFit="1" customWidth="1"/>
    <col min="5" max="5" width="17.25" bestFit="1" customWidth="1"/>
    <col min="6" max="6" width="7.125" style="1" bestFit="1" customWidth="1"/>
    <col min="10" max="10" width="17.25" bestFit="1" customWidth="1"/>
    <col min="11" max="11" width="7.125" bestFit="1" customWidth="1"/>
    <col min="12" max="12" width="17.25" bestFit="1" customWidth="1"/>
    <col min="13" max="13" width="7.125" bestFit="1" customWidth="1"/>
  </cols>
  <sheetData>
    <row r="2" spans="2:9" ht="17.25" thickBot="1" x14ac:dyDescent="0.35"/>
    <row r="3" spans="2:9" x14ac:dyDescent="0.3">
      <c r="B3" s="22" t="s">
        <v>0</v>
      </c>
      <c r="C3" s="23"/>
      <c r="D3" s="23"/>
      <c r="E3" s="23"/>
      <c r="F3" s="24"/>
    </row>
    <row r="4" spans="2:9" x14ac:dyDescent="0.3">
      <c r="B4" s="31"/>
      <c r="C4" s="32"/>
      <c r="D4" s="32"/>
      <c r="E4" s="32"/>
      <c r="F4" s="33"/>
      <c r="H4" t="s">
        <v>5</v>
      </c>
      <c r="I4" t="s">
        <v>12</v>
      </c>
    </row>
    <row r="5" spans="2:9" x14ac:dyDescent="0.3">
      <c r="B5" s="20" t="s">
        <v>5</v>
      </c>
      <c r="C5" s="2" t="s">
        <v>2</v>
      </c>
      <c r="D5" s="3" t="s">
        <v>1</v>
      </c>
      <c r="E5" s="2" t="s">
        <v>3</v>
      </c>
      <c r="F5" s="4" t="s">
        <v>4</v>
      </c>
      <c r="H5" t="s">
        <v>6</v>
      </c>
      <c r="I5" t="s">
        <v>13</v>
      </c>
    </row>
    <row r="6" spans="2:9" x14ac:dyDescent="0.3">
      <c r="B6" s="34"/>
      <c r="C6" s="19" t="s">
        <v>20</v>
      </c>
      <c r="D6" s="3">
        <f>HEX2DEC(C6)/10</f>
        <v>24.5</v>
      </c>
      <c r="E6" s="15" t="s">
        <v>19</v>
      </c>
      <c r="F6" s="4">
        <f>HEX2DEC(E6)/10</f>
        <v>57</v>
      </c>
    </row>
    <row r="7" spans="2:9" x14ac:dyDescent="0.3">
      <c r="B7" s="20" t="s">
        <v>6</v>
      </c>
      <c r="C7" s="2" t="s">
        <v>2</v>
      </c>
      <c r="D7" s="3" t="s">
        <v>1</v>
      </c>
      <c r="E7" s="2" t="s">
        <v>3</v>
      </c>
      <c r="F7" s="4" t="s">
        <v>4</v>
      </c>
      <c r="H7" s="17" t="s">
        <v>14</v>
      </c>
      <c r="I7" t="s">
        <v>15</v>
      </c>
    </row>
    <row r="8" spans="2:9" ht="17.25" thickBot="1" x14ac:dyDescent="0.35">
      <c r="B8" s="21"/>
      <c r="C8" s="16" t="s">
        <v>21</v>
      </c>
      <c r="D8" s="5" t="str">
        <f>IF(C8="",0,"-"&amp;(65536-HEX2DEC(C8))/10)</f>
        <v>-11.8</v>
      </c>
      <c r="E8" s="18" t="s">
        <v>22</v>
      </c>
      <c r="F8" s="6">
        <f>HEX2DEC(E8)/10</f>
        <v>79.400000000000006</v>
      </c>
    </row>
    <row r="10" spans="2:9" x14ac:dyDescent="0.3">
      <c r="B10" t="s">
        <v>9</v>
      </c>
    </row>
    <row r="11" spans="2:9" x14ac:dyDescent="0.3">
      <c r="B11" t="s">
        <v>16</v>
      </c>
    </row>
    <row r="13" spans="2:9" x14ac:dyDescent="0.3">
      <c r="B13" t="s">
        <v>17</v>
      </c>
      <c r="E13" t="s">
        <v>18</v>
      </c>
    </row>
    <row r="16" spans="2:9" ht="17.25" thickBot="1" x14ac:dyDescent="0.35"/>
    <row r="17" spans="2:6" x14ac:dyDescent="0.3">
      <c r="B17" s="25" t="s">
        <v>8</v>
      </c>
      <c r="C17" s="26"/>
      <c r="D17" s="26"/>
      <c r="E17" s="26"/>
      <c r="F17" s="27"/>
    </row>
    <row r="18" spans="2:6" x14ac:dyDescent="0.3">
      <c r="B18" s="28"/>
      <c r="C18" s="29"/>
      <c r="D18" s="29"/>
      <c r="E18" s="29"/>
      <c r="F18" s="30"/>
    </row>
    <row r="19" spans="2:6" x14ac:dyDescent="0.3">
      <c r="B19" s="7" t="s">
        <v>5</v>
      </c>
      <c r="C19" s="8" t="s">
        <v>2</v>
      </c>
      <c r="D19" s="9" t="s">
        <v>1</v>
      </c>
      <c r="E19" s="8" t="s">
        <v>3</v>
      </c>
      <c r="F19" s="10" t="s">
        <v>4</v>
      </c>
    </row>
    <row r="20" spans="2:6" x14ac:dyDescent="0.3">
      <c r="B20" s="7"/>
      <c r="C20" s="8">
        <v>125</v>
      </c>
      <c r="D20" s="9">
        <f>HEX2DEC(C20)/10</f>
        <v>29.3</v>
      </c>
      <c r="E20" s="8">
        <v>301</v>
      </c>
      <c r="F20" s="10">
        <f>HEX2DEC(E20)/10</f>
        <v>76.900000000000006</v>
      </c>
    </row>
    <row r="21" spans="2:6" x14ac:dyDescent="0.3">
      <c r="B21" s="7" t="s">
        <v>6</v>
      </c>
      <c r="C21" s="8" t="s">
        <v>2</v>
      </c>
      <c r="D21" s="9" t="s">
        <v>1</v>
      </c>
      <c r="E21" s="8" t="s">
        <v>3</v>
      </c>
      <c r="F21" s="10" t="s">
        <v>4</v>
      </c>
    </row>
    <row r="22" spans="2:6" ht="17.25" thickBot="1" x14ac:dyDescent="0.35">
      <c r="B22" s="11"/>
      <c r="C22" s="12" t="s">
        <v>7</v>
      </c>
      <c r="D22" s="13" t="str">
        <f>"-"&amp;(65536-HEX2DEC(C22))/10</f>
        <v>-8.4</v>
      </c>
      <c r="E22" s="12">
        <v>210</v>
      </c>
      <c r="F22" s="14">
        <f>HEX2DEC(E22)/10</f>
        <v>52.8</v>
      </c>
    </row>
    <row r="40" spans="2:2" x14ac:dyDescent="0.3">
      <c r="B40" t="s">
        <v>10</v>
      </c>
    </row>
    <row r="41" spans="2:2" x14ac:dyDescent="0.3">
      <c r="B41" t="s">
        <v>11</v>
      </c>
    </row>
  </sheetData>
  <mergeCells count="6">
    <mergeCell ref="B7:B8"/>
    <mergeCell ref="B3:F3"/>
    <mergeCell ref="B17:F17"/>
    <mergeCell ref="B18:F18"/>
    <mergeCell ref="B4:F4"/>
    <mergeCell ref="B5:B6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</dc:creator>
  <cp:lastModifiedBy>Woojeong</cp:lastModifiedBy>
  <dcterms:created xsi:type="dcterms:W3CDTF">2020-06-02T04:33:12Z</dcterms:created>
  <dcterms:modified xsi:type="dcterms:W3CDTF">2022-01-05T04:41:30Z</dcterms:modified>
</cp:coreProperties>
</file>